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C:\Users\Ian's Lenovo\Desktop\"/>
    </mc:Choice>
  </mc:AlternateContent>
  <xr:revisionPtr revIDLastSave="0" documentId="13_ncr:1_{66FBB287-6AFD-4B57-8B69-6ED7371F5993}" xr6:coauthVersionLast="38" xr6:coauthVersionMax="38" xr10:uidLastSave="{00000000-0000-0000-0000-000000000000}"/>
  <bookViews>
    <workbookView xWindow="0" yWindow="0" windowWidth="11190" windowHeight="4020" tabRatio="730" activeTab="7" xr2:uid="{00000000-000D-0000-FFFF-FFFF00000000}"/>
  </bookViews>
  <sheets>
    <sheet name="October 30-31, 2017" sheetId="1" r:id="rId1"/>
    <sheet name="May  30-31,2018" sheetId="2" r:id="rId2"/>
    <sheet name="June 25, 2018" sheetId="3" r:id="rId3"/>
    <sheet name="July 26-27th, 2018" sheetId="4" r:id="rId4"/>
    <sheet name="Auguest 29-30, 2018 (2)" sheetId="6" r:id="rId5"/>
    <sheet name="September 30, 2018" sheetId="7" r:id="rId6"/>
    <sheet name="October 30, 2018" sheetId="8" r:id="rId7"/>
    <sheet name="TOTAL (2)" sheetId="9" r:id="rId8"/>
    <sheet name="TOTAL" sheetId="5" r:id="rId9"/>
  </sheets>
  <calcPr calcId="17902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3" i="7" l="1"/>
  <c r="D22" i="7"/>
  <c r="E22" i="6"/>
  <c r="F22" i="6"/>
  <c r="G22" i="6"/>
  <c r="D22" i="6"/>
  <c r="E23" i="1"/>
  <c r="F23" i="1"/>
  <c r="G23" i="1"/>
  <c r="D23" i="1"/>
  <c r="E25" i="2"/>
  <c r="F25" i="2"/>
  <c r="G25" i="2"/>
  <c r="D25" i="2"/>
  <c r="G25" i="4"/>
  <c r="F25" i="4"/>
  <c r="E30" i="3"/>
  <c r="F30" i="3"/>
  <c r="D30" i="3"/>
</calcChain>
</file>

<file path=xl/sharedStrings.xml><?xml version="1.0" encoding="utf-8"?>
<sst xmlns="http://schemas.openxmlformats.org/spreadsheetml/2006/main" count="287" uniqueCount="63">
  <si>
    <t>Placement</t>
  </si>
  <si>
    <t>Date</t>
  </si>
  <si>
    <t>Air Temperature</t>
  </si>
  <si>
    <t>Water Temperature</t>
  </si>
  <si>
    <t>Placement Time</t>
  </si>
  <si>
    <t>Placement Location</t>
  </si>
  <si>
    <t>Water Flow</t>
  </si>
  <si>
    <t>Bait</t>
  </si>
  <si>
    <t>Smoked Oysters</t>
  </si>
  <si>
    <t>fast</t>
  </si>
  <si>
    <t>moderate</t>
  </si>
  <si>
    <t/>
  </si>
  <si>
    <t>at house queit curve</t>
  </si>
  <si>
    <t>Small bridge behind log</t>
  </si>
  <si>
    <t>to left of path in log shelter</t>
  </si>
  <si>
    <t>opposite side of road at pond creted by fallen branches</t>
  </si>
  <si>
    <t>Retrieval</t>
  </si>
  <si>
    <t>October 31st, 2017</t>
  </si>
  <si>
    <t>Clear and sunny</t>
  </si>
  <si>
    <t>Retrieval time</t>
  </si>
  <si>
    <t>house</t>
  </si>
  <si>
    <t>bridge</t>
  </si>
  <si>
    <t>pond  rru</t>
  </si>
  <si>
    <t>drainage ditch</t>
  </si>
  <si>
    <t>slow</t>
  </si>
  <si>
    <t>fast, but trap slower and deep</t>
  </si>
  <si>
    <t>slow and deep</t>
  </si>
  <si>
    <t>Number found</t>
  </si>
  <si>
    <t>Length</t>
  </si>
  <si>
    <t>48.25.588</t>
  </si>
  <si>
    <t>123.28.528</t>
  </si>
  <si>
    <t>48.25.544</t>
  </si>
  <si>
    <t>123.28.762</t>
  </si>
  <si>
    <t>48.25.557</t>
  </si>
  <si>
    <t>123.28.838</t>
  </si>
  <si>
    <t>48.25.576</t>
  </si>
  <si>
    <t>23.28.584</t>
  </si>
  <si>
    <t>July 26th</t>
  </si>
  <si>
    <t>July 27th</t>
  </si>
  <si>
    <t>Site</t>
  </si>
  <si>
    <t>June 26th, 2018</t>
  </si>
  <si>
    <t>June 27th, 2018</t>
  </si>
  <si>
    <t>May</t>
  </si>
  <si>
    <t>June</t>
  </si>
  <si>
    <t>July</t>
  </si>
  <si>
    <t>October</t>
  </si>
  <si>
    <t>Site 1</t>
  </si>
  <si>
    <t>Site 2</t>
  </si>
  <si>
    <t>Site 3</t>
  </si>
  <si>
    <t>Site 4</t>
  </si>
  <si>
    <t>Average Length</t>
  </si>
  <si>
    <t>Site Number</t>
  </si>
  <si>
    <t>August</t>
  </si>
  <si>
    <t>clear, slow</t>
  </si>
  <si>
    <t>clear, medium</t>
  </si>
  <si>
    <t>cloudy, slow</t>
  </si>
  <si>
    <t>Number Retrieved</t>
  </si>
  <si>
    <t>Average Size</t>
  </si>
  <si>
    <t>September</t>
  </si>
  <si>
    <t>October 1 2018</t>
  </si>
  <si>
    <t>moderate, fast</t>
  </si>
  <si>
    <t>moderate slow\</t>
  </si>
  <si>
    <t>Site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</si>
</sst>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20" fontId="0" fillId="0" borderId="0" xfId="0" applyNumberFormat="1"/>
    <xf numFmtId="0" fontId="0" fillId="0" borderId="0" xfId="0" quotePrefix="1"/>
    <xf numFmtId="15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/>
    <xf numFmtId="0" fontId="0" fillId="0" borderId="0" xfId="0" applyAlignment="1">
      <alignment wrapText="1"/>
    </xf>
    <xf numFmtId="1" fontId="0" fillId="2" borderId="0" xfId="0" applyNumberFormat="1" applyFill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1" fontId="0" fillId="0" borderId="0" xfId="0" applyNumberFormat="1" applyAlignment="1">
      <alignment horizontal="center"/>
    </xf>
    <xf numFmtId="164" fontId="0" fillId="2" borderId="0" xfId="0" applyNumberFormat="1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Cutthroat Trout Retrieved by Site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'TOTAL (2)'!$A$5</c:f>
              <c:strCache>
                <c:ptCount val="1"/>
                <c:pt idx="0">
                  <c:v>October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(2)'!$B$4:$F$4</c:f>
              <c:strCache>
                <c:ptCount val="5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  <c:pt idx="4">
                  <c:v>Site 5</c:v>
                </c:pt>
              </c:strCache>
            </c:strRef>
          </c:cat>
          <c:val>
            <c:numRef>
              <c:f>'TOTAL (2)'!$B$5:$E$5</c:f>
              <c:numCache>
                <c:formatCode>General</c:formatCode>
                <c:ptCount val="4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3B-45F6-BC53-9F1935B526C6}"/>
            </c:ext>
          </c:extLst>
        </c:ser>
        <c:ser>
          <c:idx val="1"/>
          <c:order val="1"/>
          <c:tx>
            <c:strRef>
              <c:f>'TOTAL (2)'!$A$6</c:f>
              <c:strCache>
                <c:ptCount val="1"/>
                <c:pt idx="0">
                  <c:v>May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(2)'!$B$4:$F$4</c:f>
              <c:strCache>
                <c:ptCount val="5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  <c:pt idx="4">
                  <c:v>Site 5</c:v>
                </c:pt>
              </c:strCache>
            </c:strRef>
          </c:cat>
          <c:val>
            <c:numRef>
              <c:f>'TOTAL (2)'!$B$6:$E$6</c:f>
              <c:numCache>
                <c:formatCode>General</c:formatCode>
                <c:ptCount val="4"/>
                <c:pt idx="0">
                  <c:v>0</c:v>
                </c:pt>
                <c:pt idx="1">
                  <c:v>3</c:v>
                </c:pt>
                <c:pt idx="2">
                  <c:v>4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E3B-45F6-BC53-9F1935B526C6}"/>
            </c:ext>
          </c:extLst>
        </c:ser>
        <c:ser>
          <c:idx val="2"/>
          <c:order val="2"/>
          <c:tx>
            <c:strRef>
              <c:f>'TOTAL (2)'!$A$7</c:f>
              <c:strCache>
                <c:ptCount val="1"/>
                <c:pt idx="0">
                  <c:v>June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(2)'!$B$4:$F$4</c:f>
              <c:strCache>
                <c:ptCount val="5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  <c:pt idx="4">
                  <c:v>Site 5</c:v>
                </c:pt>
              </c:strCache>
            </c:strRef>
          </c:cat>
          <c:val>
            <c:numRef>
              <c:f>'TOTAL (2)'!$B$7:$E$7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9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E3B-45F6-BC53-9F1935B526C6}"/>
            </c:ext>
          </c:extLst>
        </c:ser>
        <c:ser>
          <c:idx val="3"/>
          <c:order val="3"/>
          <c:tx>
            <c:strRef>
              <c:f>'TOTAL (2)'!$A$8</c:f>
              <c:strCache>
                <c:ptCount val="1"/>
                <c:pt idx="0">
                  <c:v>July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'TOTAL (2)'!$B$4:$F$4</c:f>
              <c:strCache>
                <c:ptCount val="5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  <c:pt idx="4">
                  <c:v>Site 5</c:v>
                </c:pt>
              </c:strCache>
            </c:strRef>
          </c:cat>
          <c:val>
            <c:numRef>
              <c:f>'TOTAL (2)'!$B$8:$E$8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E3B-45F6-BC53-9F1935B526C6}"/>
            </c:ext>
          </c:extLst>
        </c:ser>
        <c:ser>
          <c:idx val="4"/>
          <c:order val="4"/>
          <c:tx>
            <c:strRef>
              <c:f>'TOTAL (2)'!$A$9</c:f>
              <c:strCache>
                <c:ptCount val="1"/>
                <c:pt idx="0">
                  <c:v>August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'TOTAL (2)'!$B$4:$F$4</c:f>
              <c:strCache>
                <c:ptCount val="5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  <c:pt idx="4">
                  <c:v>Site 5</c:v>
                </c:pt>
              </c:strCache>
            </c:strRef>
          </c:cat>
          <c:val>
            <c:numRef>
              <c:f>'TOTAL (2)'!$B$9:$E$9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E3B-45F6-BC53-9F1935B526C6}"/>
            </c:ext>
          </c:extLst>
        </c:ser>
        <c:ser>
          <c:idx val="5"/>
          <c:order val="5"/>
          <c:tx>
            <c:strRef>
              <c:f>'TOTAL (2)'!$A$10</c:f>
              <c:strCache>
                <c:ptCount val="1"/>
                <c:pt idx="0">
                  <c:v>September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'TOTAL (2)'!$B$4:$F$4</c:f>
              <c:strCache>
                <c:ptCount val="5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  <c:pt idx="4">
                  <c:v>Site 5</c:v>
                </c:pt>
              </c:strCache>
            </c:strRef>
          </c:cat>
          <c:val>
            <c:numRef>
              <c:f>'TOTAL (2)'!$B$10:$E$10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4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E3B-45F6-BC53-9F1935B526C6}"/>
            </c:ext>
          </c:extLst>
        </c:ser>
        <c:ser>
          <c:idx val="6"/>
          <c:order val="6"/>
          <c:tx>
            <c:strRef>
              <c:f>'TOTAL (2)'!$A$11</c:f>
              <c:strCache>
                <c:ptCount val="1"/>
                <c:pt idx="0">
                  <c:v>October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80000"/>
                    <a:lumOff val="20000"/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lumMod val="80000"/>
                    <a:lumOff val="20000"/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80000"/>
                    <a:lumOff val="2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'TOTAL (2)'!$B$4:$F$4</c:f>
              <c:strCache>
                <c:ptCount val="5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  <c:pt idx="4">
                  <c:v>Site 5</c:v>
                </c:pt>
              </c:strCache>
            </c:strRef>
          </c:cat>
          <c:val>
            <c:numRef>
              <c:f>'TOTAL (2)'!$B$11:$E$11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4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E3B-45F6-BC53-9F1935B526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052432704"/>
        <c:axId val="2116002880"/>
      </c:barChart>
      <c:catAx>
        <c:axId val="2052432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6002880"/>
        <c:crosses val="autoZero"/>
        <c:auto val="1"/>
        <c:lblAlgn val="ctr"/>
        <c:lblOffset val="100"/>
        <c:noMultiLvlLbl val="0"/>
      </c:catAx>
      <c:valAx>
        <c:axId val="21160028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2432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October 30, 2018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'TOTAL (2)'!$A$11</c:f>
              <c:strCache>
                <c:ptCount val="1"/>
                <c:pt idx="0">
                  <c:v>October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40D-4D28-B78E-C9D9A3B90E93}"/>
              </c:ext>
            </c:extLst>
          </c:dPt>
          <c:dPt>
            <c:idx val="4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40D-4D28-B78E-C9D9A3B90E93}"/>
              </c:ext>
            </c:extLst>
          </c:dPt>
          <c:cat>
            <c:strRef>
              <c:f>'TOTAL (2)'!$B$4:$F$4</c:f>
              <c:strCache>
                <c:ptCount val="5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  <c:pt idx="4">
                  <c:v>Site 5</c:v>
                </c:pt>
              </c:strCache>
            </c:strRef>
          </c:cat>
          <c:val>
            <c:numRef>
              <c:f>'TOTAL (2)'!$B$11:$F$11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4</c:v>
                </c:pt>
                <c:pt idx="3">
                  <c:v>0</c:v>
                </c:pt>
                <c:pt idx="4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0D-4D28-B78E-C9D9A3B90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81124688"/>
        <c:axId val="1170879888"/>
      </c:barChart>
      <c:catAx>
        <c:axId val="1281124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0879888"/>
        <c:crosses val="autoZero"/>
        <c:auto val="1"/>
        <c:lblAlgn val="ctr"/>
        <c:lblOffset val="100"/>
        <c:noMultiLvlLbl val="0"/>
      </c:catAx>
      <c:valAx>
        <c:axId val="11708798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1124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Cutthroat Trout Retrieved by Site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TOTAL!$A$5</c:f>
              <c:strCache>
                <c:ptCount val="1"/>
                <c:pt idx="0">
                  <c:v>October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TOTAL!$B$4:$E$4</c:f>
              <c:strCache>
                <c:ptCount val="4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</c:strCache>
            </c:strRef>
          </c:cat>
          <c:val>
            <c:numRef>
              <c:f>TOTAL!$B$5:$E$5</c:f>
              <c:numCache>
                <c:formatCode>General</c:formatCode>
                <c:ptCount val="4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46-4263-A850-98AEB08BC1E5}"/>
            </c:ext>
          </c:extLst>
        </c:ser>
        <c:ser>
          <c:idx val="1"/>
          <c:order val="1"/>
          <c:tx>
            <c:strRef>
              <c:f>TOTAL!$A$6</c:f>
              <c:strCache>
                <c:ptCount val="1"/>
                <c:pt idx="0">
                  <c:v>May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TOTAL!$B$4:$E$4</c:f>
              <c:strCache>
                <c:ptCount val="4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</c:strCache>
            </c:strRef>
          </c:cat>
          <c:val>
            <c:numRef>
              <c:f>TOTAL!$B$6:$E$6</c:f>
              <c:numCache>
                <c:formatCode>General</c:formatCode>
                <c:ptCount val="4"/>
                <c:pt idx="0">
                  <c:v>0</c:v>
                </c:pt>
                <c:pt idx="1">
                  <c:v>3</c:v>
                </c:pt>
                <c:pt idx="2">
                  <c:v>4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046-4263-A850-98AEB08BC1E5}"/>
            </c:ext>
          </c:extLst>
        </c:ser>
        <c:ser>
          <c:idx val="2"/>
          <c:order val="2"/>
          <c:tx>
            <c:strRef>
              <c:f>TOTAL!$A$7</c:f>
              <c:strCache>
                <c:ptCount val="1"/>
                <c:pt idx="0">
                  <c:v>June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TOTAL!$B$4:$E$4</c:f>
              <c:strCache>
                <c:ptCount val="4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</c:strCache>
            </c:strRef>
          </c:cat>
          <c:val>
            <c:numRef>
              <c:f>TOTAL!$B$7:$E$7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9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046-4263-A850-98AEB08BC1E5}"/>
            </c:ext>
          </c:extLst>
        </c:ser>
        <c:ser>
          <c:idx val="3"/>
          <c:order val="3"/>
          <c:tx>
            <c:strRef>
              <c:f>TOTAL!$A$8</c:f>
              <c:strCache>
                <c:ptCount val="1"/>
                <c:pt idx="0">
                  <c:v>July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TOTAL!$B$4:$E$4</c:f>
              <c:strCache>
                <c:ptCount val="4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</c:strCache>
            </c:strRef>
          </c:cat>
          <c:val>
            <c:numRef>
              <c:f>TOTAL!$B$8:$E$8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046-4263-A850-98AEB08BC1E5}"/>
            </c:ext>
          </c:extLst>
        </c:ser>
        <c:ser>
          <c:idx val="4"/>
          <c:order val="4"/>
          <c:tx>
            <c:strRef>
              <c:f>TOTAL!$A$9</c:f>
              <c:strCache>
                <c:ptCount val="1"/>
                <c:pt idx="0">
                  <c:v>August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TOTAL!$B$4:$E$4</c:f>
              <c:strCache>
                <c:ptCount val="4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</c:strCache>
            </c:strRef>
          </c:cat>
          <c:val>
            <c:numRef>
              <c:f>TOTAL!$B$9:$E$9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24-432E-A99F-ED11BA1982A3}"/>
            </c:ext>
          </c:extLst>
        </c:ser>
        <c:ser>
          <c:idx val="5"/>
          <c:order val="5"/>
          <c:tx>
            <c:strRef>
              <c:f>TOTAL!$A$10</c:f>
              <c:strCache>
                <c:ptCount val="1"/>
                <c:pt idx="0">
                  <c:v>September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lumMod val="60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lumMod val="60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6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TOTAL!$B$4:$E$4</c:f>
              <c:strCache>
                <c:ptCount val="4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</c:strCache>
            </c:strRef>
          </c:cat>
          <c:val>
            <c:numRef>
              <c:f>TOTAL!$B$10:$E$10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4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24-432E-A99F-ED11BA1982A3}"/>
            </c:ext>
          </c:extLst>
        </c:ser>
        <c:ser>
          <c:idx val="6"/>
          <c:order val="6"/>
          <c:tx>
            <c:strRef>
              <c:f>TOTAL!$A$11</c:f>
              <c:strCache>
                <c:ptCount val="1"/>
                <c:pt idx="0">
                  <c:v>October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80000"/>
                    <a:lumOff val="20000"/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lumMod val="80000"/>
                    <a:lumOff val="20000"/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80000"/>
                    <a:lumOff val="2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TOTAL!$B$4:$E$4</c:f>
              <c:strCache>
                <c:ptCount val="4"/>
                <c:pt idx="0">
                  <c:v>Site 1</c:v>
                </c:pt>
                <c:pt idx="1">
                  <c:v>Site 2</c:v>
                </c:pt>
                <c:pt idx="2">
                  <c:v>Site 3</c:v>
                </c:pt>
                <c:pt idx="3">
                  <c:v>Site 4</c:v>
                </c:pt>
              </c:strCache>
            </c:strRef>
          </c:cat>
          <c:val>
            <c:numRef>
              <c:f>TOTAL!$B$11:$E$11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4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624-432E-A99F-ED11BA1982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052432704"/>
        <c:axId val="2116002880"/>
      </c:barChart>
      <c:catAx>
        <c:axId val="2052432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6002880"/>
        <c:crosses val="autoZero"/>
        <c:auto val="1"/>
        <c:lblAlgn val="ctr"/>
        <c:lblOffset val="100"/>
        <c:noMultiLvlLbl val="0"/>
      </c:catAx>
      <c:valAx>
        <c:axId val="21160028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2432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234461</xdr:colOff>
      <xdr:row>2</xdr:row>
      <xdr:rowOff>36633</xdr:rowOff>
    </xdr:from>
    <xdr:to>
      <xdr:col>14</xdr:col>
      <xdr:colOff>245452</xdr:colOff>
      <xdr:row>16</xdr:row>
      <xdr:rowOff>27108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3609442-B0A3-4B23-8F79-0C814D9DC3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256442</xdr:colOff>
      <xdr:row>16</xdr:row>
      <xdr:rowOff>24178</xdr:rowOff>
    </xdr:from>
    <xdr:to>
      <xdr:col>14</xdr:col>
      <xdr:colOff>293077</xdr:colOff>
      <xdr:row>29</xdr:row>
      <xdr:rowOff>51288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8C3B05B-6F83-4E79-BD30-AA5A28EFDA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175846</xdr:colOff>
      <xdr:row>2</xdr:row>
      <xdr:rowOff>21980</xdr:rowOff>
    </xdr:from>
    <xdr:to>
      <xdr:col>12</xdr:col>
      <xdr:colOff>186836</xdr:colOff>
      <xdr:row>16</xdr:row>
      <xdr:rowOff>12455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4CCBF94-CA48-4BA2-AD8C-A084609A36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F0286-76A9-5F4B-8B37-86644EDF1D6A}">
  <dimension ref="A2:G23"/>
  <sheetViews>
    <sheetView topLeftCell="A7" zoomScaleNormal="80" zoomScaleSheetLayoutView="100" workbookViewId="0">
      <selection activeCell="I26" sqref="I26"/>
    </sheetView>
  </sheetViews>
  <sheetFormatPr defaultRowHeight="15" x14ac:dyDescent="0.25"/>
  <cols>
    <col min="2" max="2" width="8.85546875" bestFit="1" customWidth="1"/>
  </cols>
  <sheetData>
    <row r="2" spans="1:7" x14ac:dyDescent="0.25">
      <c r="B2" t="s">
        <v>0</v>
      </c>
    </row>
    <row r="3" spans="1:7" x14ac:dyDescent="0.25">
      <c r="A3" t="s">
        <v>1</v>
      </c>
      <c r="B3" s="3">
        <v>43038</v>
      </c>
    </row>
    <row r="4" spans="1:7" x14ac:dyDescent="0.25">
      <c r="D4">
        <v>1</v>
      </c>
      <c r="E4">
        <v>2</v>
      </c>
      <c r="F4">
        <v>3</v>
      </c>
      <c r="G4">
        <v>4</v>
      </c>
    </row>
    <row r="5" spans="1:7" x14ac:dyDescent="0.25">
      <c r="A5" t="s">
        <v>2</v>
      </c>
      <c r="D5">
        <v>16.5</v>
      </c>
    </row>
    <row r="6" spans="1:7" x14ac:dyDescent="0.25">
      <c r="A6" t="s">
        <v>3</v>
      </c>
      <c r="D6">
        <v>10.4</v>
      </c>
    </row>
    <row r="7" spans="1:7" x14ac:dyDescent="0.25">
      <c r="A7" t="s">
        <v>4</v>
      </c>
      <c r="D7" s="1">
        <v>8.7500000000000008E-2</v>
      </c>
      <c r="E7" s="1">
        <v>9.5833333333333326E-2</v>
      </c>
      <c r="F7" s="1">
        <v>0.10416666666666667</v>
      </c>
      <c r="G7" s="1">
        <v>0.12152777777777778</v>
      </c>
    </row>
    <row r="8" spans="1:7" x14ac:dyDescent="0.25">
      <c r="A8" t="s">
        <v>5</v>
      </c>
      <c r="D8" t="s">
        <v>12</v>
      </c>
      <c r="E8" t="s">
        <v>13</v>
      </c>
      <c r="F8" t="s">
        <v>14</v>
      </c>
      <c r="G8" t="s">
        <v>15</v>
      </c>
    </row>
    <row r="9" spans="1:7" x14ac:dyDescent="0.25">
      <c r="A9" t="s">
        <v>6</v>
      </c>
      <c r="D9" t="s">
        <v>9</v>
      </c>
      <c r="E9" t="s">
        <v>9</v>
      </c>
      <c r="F9" t="s">
        <v>9</v>
      </c>
      <c r="G9" t="s">
        <v>10</v>
      </c>
    </row>
    <row r="10" spans="1:7" x14ac:dyDescent="0.25">
      <c r="A10" t="s">
        <v>7</v>
      </c>
      <c r="D10" t="s">
        <v>8</v>
      </c>
      <c r="G10" s="2" t="s">
        <v>11</v>
      </c>
    </row>
    <row r="12" spans="1:7" x14ac:dyDescent="0.25">
      <c r="B12" t="s">
        <v>16</v>
      </c>
    </row>
    <row r="13" spans="1:7" x14ac:dyDescent="0.25">
      <c r="A13" t="s">
        <v>1</v>
      </c>
      <c r="B13" t="s">
        <v>17</v>
      </c>
    </row>
    <row r="14" spans="1:7" x14ac:dyDescent="0.25">
      <c r="D14" t="s">
        <v>18</v>
      </c>
    </row>
    <row r="15" spans="1:7" x14ac:dyDescent="0.25">
      <c r="A15" t="s">
        <v>2</v>
      </c>
      <c r="D15">
        <v>14.3</v>
      </c>
    </row>
    <row r="16" spans="1:7" x14ac:dyDescent="0.25">
      <c r="A16" t="s">
        <v>3</v>
      </c>
      <c r="D16">
        <v>9.6</v>
      </c>
    </row>
    <row r="17" spans="1:7" x14ac:dyDescent="0.25">
      <c r="A17" t="s">
        <v>19</v>
      </c>
      <c r="D17" s="1">
        <v>8.3333333333333329E-2</v>
      </c>
    </row>
    <row r="18" spans="1:7" x14ac:dyDescent="0.25">
      <c r="A18" t="s">
        <v>5</v>
      </c>
      <c r="D18" t="s">
        <v>20</v>
      </c>
      <c r="E18" t="s">
        <v>21</v>
      </c>
      <c r="F18" t="s">
        <v>22</v>
      </c>
      <c r="G18" t="s">
        <v>23</v>
      </c>
    </row>
    <row r="19" spans="1:7" x14ac:dyDescent="0.25">
      <c r="A19" t="s">
        <v>6</v>
      </c>
      <c r="D19" t="s">
        <v>9</v>
      </c>
      <c r="E19" t="s">
        <v>10</v>
      </c>
      <c r="F19" t="s">
        <v>10</v>
      </c>
      <c r="G19" t="s">
        <v>24</v>
      </c>
    </row>
    <row r="20" spans="1:7" x14ac:dyDescent="0.25">
      <c r="A20" t="s">
        <v>27</v>
      </c>
      <c r="D20">
        <v>2</v>
      </c>
      <c r="E20">
        <v>1</v>
      </c>
      <c r="F20">
        <v>1</v>
      </c>
      <c r="G20">
        <v>1</v>
      </c>
    </row>
    <row r="21" spans="1:7" x14ac:dyDescent="0.25">
      <c r="A21" t="s">
        <v>28</v>
      </c>
      <c r="D21">
        <v>100</v>
      </c>
      <c r="E21">
        <v>130</v>
      </c>
      <c r="F21">
        <v>130</v>
      </c>
      <c r="G21">
        <v>60</v>
      </c>
    </row>
    <row r="22" spans="1:7" x14ac:dyDescent="0.25">
      <c r="D22">
        <v>90</v>
      </c>
    </row>
    <row r="23" spans="1:7" x14ac:dyDescent="0.25">
      <c r="D23">
        <f>AVERAGE(D21:D22)</f>
        <v>95</v>
      </c>
      <c r="E23">
        <f t="shared" ref="E23:G23" si="0">AVERAGE(E21:E22)</f>
        <v>130</v>
      </c>
      <c r="F23">
        <f t="shared" si="0"/>
        <v>130</v>
      </c>
      <c r="G23">
        <f t="shared" si="0"/>
        <v>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F6989-30FB-9843-B1D8-80C4A3BD6EB2}">
  <dimension ref="A1:G25"/>
  <sheetViews>
    <sheetView showGridLines="0" zoomScaleNormal="80" zoomScaleSheetLayoutView="100" workbookViewId="0">
      <selection activeCell="D25" sqref="D25"/>
    </sheetView>
  </sheetViews>
  <sheetFormatPr defaultRowHeight="15" x14ac:dyDescent="0.25"/>
  <cols>
    <col min="2" max="2" width="17.28515625" customWidth="1"/>
    <col min="4" max="4" width="11.28515625" customWidth="1"/>
    <col min="6" max="6" width="11.140625" customWidth="1"/>
  </cols>
  <sheetData>
    <row r="1" spans="1:7" x14ac:dyDescent="0.25">
      <c r="D1" s="4" t="s">
        <v>46</v>
      </c>
      <c r="E1" s="4" t="s">
        <v>47</v>
      </c>
      <c r="F1" s="4" t="s">
        <v>48</v>
      </c>
      <c r="G1" s="4" t="s">
        <v>49</v>
      </c>
    </row>
    <row r="2" spans="1:7" x14ac:dyDescent="0.25">
      <c r="B2" t="s">
        <v>0</v>
      </c>
      <c r="D2" t="s">
        <v>29</v>
      </c>
      <c r="E2" t="s">
        <v>35</v>
      </c>
      <c r="F2" t="s">
        <v>31</v>
      </c>
      <c r="G2" t="s">
        <v>33</v>
      </c>
    </row>
    <row r="3" spans="1:7" x14ac:dyDescent="0.25">
      <c r="A3" t="s">
        <v>1</v>
      </c>
      <c r="B3" s="3">
        <v>43250</v>
      </c>
      <c r="D3" t="s">
        <v>30</v>
      </c>
      <c r="E3" t="s">
        <v>36</v>
      </c>
      <c r="F3" t="s">
        <v>32</v>
      </c>
      <c r="G3" t="s">
        <v>34</v>
      </c>
    </row>
    <row r="4" spans="1:7" x14ac:dyDescent="0.25">
      <c r="D4">
        <v>1</v>
      </c>
      <c r="E4">
        <v>2</v>
      </c>
      <c r="F4">
        <v>3</v>
      </c>
      <c r="G4">
        <v>4</v>
      </c>
    </row>
    <row r="5" spans="1:7" x14ac:dyDescent="0.25">
      <c r="A5" t="s">
        <v>2</v>
      </c>
      <c r="D5">
        <v>16.5</v>
      </c>
    </row>
    <row r="6" spans="1:7" x14ac:dyDescent="0.25">
      <c r="A6" t="s">
        <v>3</v>
      </c>
      <c r="D6">
        <v>11</v>
      </c>
    </row>
    <row r="7" spans="1:7" x14ac:dyDescent="0.25">
      <c r="A7" t="s">
        <v>4</v>
      </c>
      <c r="D7" s="1">
        <v>0.50972222222222219</v>
      </c>
      <c r="E7" s="1">
        <v>0.52083333333333337</v>
      </c>
      <c r="F7" s="1">
        <v>0.53472222222222221</v>
      </c>
      <c r="G7" s="1">
        <v>4.9305555555555554E-2</v>
      </c>
    </row>
    <row r="8" spans="1:7" x14ac:dyDescent="0.25">
      <c r="A8" t="s">
        <v>5</v>
      </c>
      <c r="D8" t="s">
        <v>12</v>
      </c>
      <c r="E8" t="s">
        <v>13</v>
      </c>
      <c r="F8" t="s">
        <v>14</v>
      </c>
      <c r="G8" t="s">
        <v>15</v>
      </c>
    </row>
    <row r="9" spans="1:7" x14ac:dyDescent="0.25">
      <c r="A9" t="s">
        <v>6</v>
      </c>
      <c r="D9" t="s">
        <v>25</v>
      </c>
      <c r="E9" t="s">
        <v>26</v>
      </c>
      <c r="F9" t="s">
        <v>10</v>
      </c>
      <c r="G9" t="s">
        <v>26</v>
      </c>
    </row>
    <row r="10" spans="1:7" x14ac:dyDescent="0.25">
      <c r="A10" t="s">
        <v>7</v>
      </c>
      <c r="D10" t="s">
        <v>8</v>
      </c>
      <c r="G10" s="2" t="s">
        <v>11</v>
      </c>
    </row>
    <row r="12" spans="1:7" x14ac:dyDescent="0.25">
      <c r="B12" t="s">
        <v>16</v>
      </c>
    </row>
    <row r="13" spans="1:7" x14ac:dyDescent="0.25">
      <c r="A13" t="s">
        <v>1</v>
      </c>
      <c r="B13" s="3">
        <v>43251</v>
      </c>
    </row>
    <row r="14" spans="1:7" x14ac:dyDescent="0.25">
      <c r="D14" t="s">
        <v>18</v>
      </c>
    </row>
    <row r="15" spans="1:7" x14ac:dyDescent="0.25">
      <c r="A15" t="s">
        <v>2</v>
      </c>
      <c r="D15">
        <v>20.7</v>
      </c>
      <c r="E15">
        <v>18.899999999999999</v>
      </c>
      <c r="F15">
        <v>18</v>
      </c>
      <c r="G15">
        <v>17</v>
      </c>
    </row>
    <row r="16" spans="1:7" x14ac:dyDescent="0.25">
      <c r="A16" t="s">
        <v>3</v>
      </c>
      <c r="D16">
        <v>10.8</v>
      </c>
      <c r="E16">
        <v>13</v>
      </c>
      <c r="F16">
        <v>11</v>
      </c>
      <c r="G16">
        <v>10</v>
      </c>
    </row>
    <row r="17" spans="1:7" x14ac:dyDescent="0.25">
      <c r="A17" t="s">
        <v>19</v>
      </c>
      <c r="D17" s="1">
        <v>0.42499999999999999</v>
      </c>
      <c r="E17" s="1">
        <v>0.43055555555555558</v>
      </c>
      <c r="F17" s="1">
        <v>0.4513888888888889</v>
      </c>
      <c r="G17">
        <v>11.02</v>
      </c>
    </row>
    <row r="18" spans="1:7" x14ac:dyDescent="0.25">
      <c r="A18" t="s">
        <v>5</v>
      </c>
      <c r="D18" t="s">
        <v>20</v>
      </c>
      <c r="E18" t="s">
        <v>21</v>
      </c>
      <c r="F18" t="s">
        <v>22</v>
      </c>
      <c r="G18" t="s">
        <v>23</v>
      </c>
    </row>
    <row r="19" spans="1:7" x14ac:dyDescent="0.25">
      <c r="A19" t="s">
        <v>6</v>
      </c>
      <c r="D19" t="s">
        <v>9</v>
      </c>
      <c r="E19" t="s">
        <v>10</v>
      </c>
      <c r="F19" t="s">
        <v>10</v>
      </c>
      <c r="G19" t="s">
        <v>24</v>
      </c>
    </row>
    <row r="20" spans="1:7" x14ac:dyDescent="0.25">
      <c r="A20" t="s">
        <v>27</v>
      </c>
      <c r="D20">
        <v>0</v>
      </c>
      <c r="E20">
        <v>3</v>
      </c>
      <c r="F20">
        <v>4</v>
      </c>
      <c r="G20">
        <v>1</v>
      </c>
    </row>
    <row r="21" spans="1:7" x14ac:dyDescent="0.25">
      <c r="A21" t="s">
        <v>28</v>
      </c>
      <c r="E21">
        <v>90</v>
      </c>
      <c r="F21">
        <v>50</v>
      </c>
      <c r="G21">
        <v>60</v>
      </c>
    </row>
    <row r="22" spans="1:7" x14ac:dyDescent="0.25">
      <c r="E22">
        <v>95</v>
      </c>
      <c r="F22">
        <v>80</v>
      </c>
      <c r="G22">
        <v>115</v>
      </c>
    </row>
    <row r="23" spans="1:7" x14ac:dyDescent="0.25">
      <c r="E23">
        <v>130</v>
      </c>
      <c r="F23">
        <v>80</v>
      </c>
    </row>
    <row r="24" spans="1:7" x14ac:dyDescent="0.25">
      <c r="F24">
        <v>120</v>
      </c>
    </row>
    <row r="25" spans="1:7" x14ac:dyDescent="0.25">
      <c r="D25" s="5">
        <f>AVERAGE(D20:D24)</f>
        <v>0</v>
      </c>
      <c r="E25" s="5">
        <f t="shared" ref="E25:G25" si="0">AVERAGE(E20:E24)</f>
        <v>79.5</v>
      </c>
      <c r="F25" s="5">
        <f t="shared" si="0"/>
        <v>66.8</v>
      </c>
      <c r="G25" s="5">
        <f t="shared" si="0"/>
        <v>58.666666666666664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92B66-BAB2-4727-BBF5-E0037E2D9369}">
  <dimension ref="A2:G30"/>
  <sheetViews>
    <sheetView zoomScaleNormal="80" zoomScaleSheetLayoutView="100" workbookViewId="0">
      <selection activeCell="I30" sqref="I30"/>
    </sheetView>
  </sheetViews>
  <sheetFormatPr defaultRowHeight="15" x14ac:dyDescent="0.25"/>
  <cols>
    <col min="2" max="2" width="17.28515625" customWidth="1"/>
    <col min="3" max="3" width="16.42578125" customWidth="1"/>
    <col min="6" max="6" width="11.7109375" customWidth="1"/>
  </cols>
  <sheetData>
    <row r="2" spans="1:7" x14ac:dyDescent="0.25">
      <c r="B2" t="s">
        <v>0</v>
      </c>
    </row>
    <row r="3" spans="1:7" x14ac:dyDescent="0.25">
      <c r="A3" t="s">
        <v>1</v>
      </c>
      <c r="B3" s="3" t="s">
        <v>40</v>
      </c>
    </row>
    <row r="4" spans="1:7" x14ac:dyDescent="0.25">
      <c r="A4" t="s">
        <v>39</v>
      </c>
      <c r="D4">
        <v>1</v>
      </c>
      <c r="E4">
        <v>2</v>
      </c>
      <c r="F4">
        <v>3</v>
      </c>
      <c r="G4">
        <v>4</v>
      </c>
    </row>
    <row r="5" spans="1:7" x14ac:dyDescent="0.25">
      <c r="A5" t="s">
        <v>2</v>
      </c>
      <c r="D5">
        <v>19</v>
      </c>
      <c r="E5">
        <v>20</v>
      </c>
      <c r="F5">
        <v>21.8</v>
      </c>
      <c r="G5">
        <v>22.6</v>
      </c>
    </row>
    <row r="6" spans="1:7" x14ac:dyDescent="0.25">
      <c r="A6" t="s">
        <v>3</v>
      </c>
      <c r="D6">
        <v>11</v>
      </c>
      <c r="E6">
        <v>12.1</v>
      </c>
      <c r="F6">
        <v>12.2</v>
      </c>
      <c r="G6">
        <v>12.3</v>
      </c>
    </row>
    <row r="7" spans="1:7" x14ac:dyDescent="0.25">
      <c r="A7" t="s">
        <v>4</v>
      </c>
      <c r="D7" s="1">
        <v>0.47222222222222227</v>
      </c>
      <c r="E7" s="14"/>
      <c r="F7" s="14"/>
      <c r="G7" s="1">
        <v>0.51041666666666663</v>
      </c>
    </row>
    <row r="8" spans="1:7" ht="64.5" customHeight="1" x14ac:dyDescent="0.25">
      <c r="A8" t="s">
        <v>6</v>
      </c>
      <c r="D8" s="6" t="s">
        <v>25</v>
      </c>
      <c r="E8" s="6" t="s">
        <v>26</v>
      </c>
      <c r="F8" s="6" t="s">
        <v>10</v>
      </c>
      <c r="G8" s="6" t="s">
        <v>26</v>
      </c>
    </row>
    <row r="10" spans="1:7" x14ac:dyDescent="0.25">
      <c r="B10" t="s">
        <v>16</v>
      </c>
    </row>
    <row r="11" spans="1:7" x14ac:dyDescent="0.25">
      <c r="A11" t="s">
        <v>1</v>
      </c>
      <c r="B11" s="3" t="s">
        <v>41</v>
      </c>
    </row>
    <row r="12" spans="1:7" x14ac:dyDescent="0.25">
      <c r="D12" t="s">
        <v>18</v>
      </c>
    </row>
    <row r="13" spans="1:7" x14ac:dyDescent="0.25">
      <c r="A13" t="s">
        <v>2</v>
      </c>
      <c r="D13">
        <v>18.2</v>
      </c>
      <c r="G13" s="1">
        <v>0.875</v>
      </c>
    </row>
    <row r="14" spans="1:7" x14ac:dyDescent="0.25">
      <c r="A14" t="s">
        <v>3</v>
      </c>
      <c r="D14">
        <v>10.8</v>
      </c>
      <c r="E14">
        <v>13</v>
      </c>
      <c r="F14">
        <v>11</v>
      </c>
      <c r="G14">
        <v>10</v>
      </c>
    </row>
    <row r="15" spans="1:7" x14ac:dyDescent="0.25">
      <c r="A15" t="s">
        <v>19</v>
      </c>
      <c r="D15" s="1">
        <v>0.42499999999999999</v>
      </c>
      <c r="E15" s="1">
        <v>0.43055555555555558</v>
      </c>
      <c r="F15" s="1">
        <v>0.4513888888888889</v>
      </c>
      <c r="G15">
        <v>11.02</v>
      </c>
    </row>
    <row r="16" spans="1:7" x14ac:dyDescent="0.25">
      <c r="A16" t="s">
        <v>6</v>
      </c>
      <c r="D16" t="s">
        <v>9</v>
      </c>
      <c r="E16" t="s">
        <v>10</v>
      </c>
      <c r="F16" t="s">
        <v>10</v>
      </c>
      <c r="G16" t="s">
        <v>24</v>
      </c>
    </row>
    <row r="20" spans="1:7" x14ac:dyDescent="0.25">
      <c r="A20" t="s">
        <v>27</v>
      </c>
      <c r="D20">
        <v>1</v>
      </c>
      <c r="E20">
        <v>3</v>
      </c>
      <c r="F20">
        <v>9</v>
      </c>
      <c r="G20">
        <v>0</v>
      </c>
    </row>
    <row r="21" spans="1:7" x14ac:dyDescent="0.25">
      <c r="A21" t="s">
        <v>28</v>
      </c>
      <c r="D21">
        <v>130</v>
      </c>
      <c r="E21">
        <v>145</v>
      </c>
      <c r="F21">
        <v>45</v>
      </c>
    </row>
    <row r="22" spans="1:7" x14ac:dyDescent="0.25">
      <c r="E22">
        <v>145</v>
      </c>
      <c r="F22">
        <v>55</v>
      </c>
    </row>
    <row r="23" spans="1:7" x14ac:dyDescent="0.25">
      <c r="E23">
        <v>154</v>
      </c>
      <c r="F23">
        <v>70</v>
      </c>
    </row>
    <row r="24" spans="1:7" x14ac:dyDescent="0.25">
      <c r="F24">
        <v>75</v>
      </c>
    </row>
    <row r="25" spans="1:7" x14ac:dyDescent="0.25">
      <c r="F25">
        <v>75</v>
      </c>
    </row>
    <row r="26" spans="1:7" x14ac:dyDescent="0.25">
      <c r="F26">
        <v>75</v>
      </c>
    </row>
    <row r="27" spans="1:7" x14ac:dyDescent="0.25">
      <c r="F27">
        <v>75</v>
      </c>
    </row>
    <row r="28" spans="1:7" x14ac:dyDescent="0.25">
      <c r="F28">
        <v>75</v>
      </c>
    </row>
    <row r="29" spans="1:7" x14ac:dyDescent="0.25">
      <c r="F29">
        <v>100</v>
      </c>
    </row>
    <row r="30" spans="1:7" x14ac:dyDescent="0.25">
      <c r="C30" t="s">
        <v>50</v>
      </c>
      <c r="D30" s="5">
        <f>AVERAGE(D21:D29)</f>
        <v>130</v>
      </c>
      <c r="E30" s="5">
        <f t="shared" ref="E30:F30" si="0">AVERAGE(E21:E29)</f>
        <v>148</v>
      </c>
      <c r="F30" s="5">
        <f t="shared" si="0"/>
        <v>71.666666666666671</v>
      </c>
      <c r="G30">
        <v>0</v>
      </c>
    </row>
  </sheetData>
  <mergeCells count="1">
    <mergeCell ref="E7:F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DE642-D061-44C7-BD8C-2535EE1EE362}">
  <dimension ref="A2:G25"/>
  <sheetViews>
    <sheetView topLeftCell="A7" zoomScaleNormal="80" zoomScaleSheetLayoutView="100" workbookViewId="0">
      <selection activeCell="E27" sqref="E27"/>
    </sheetView>
  </sheetViews>
  <sheetFormatPr defaultRowHeight="15" x14ac:dyDescent="0.25"/>
  <cols>
    <col min="2" max="2" width="17.28515625" customWidth="1"/>
  </cols>
  <sheetData>
    <row r="2" spans="1:7" x14ac:dyDescent="0.25">
      <c r="B2" t="s">
        <v>0</v>
      </c>
      <c r="D2" t="s">
        <v>29</v>
      </c>
      <c r="E2" t="s">
        <v>35</v>
      </c>
      <c r="F2" t="s">
        <v>31</v>
      </c>
      <c r="G2" t="s">
        <v>33</v>
      </c>
    </row>
    <row r="3" spans="1:7" x14ac:dyDescent="0.25">
      <c r="A3" t="s">
        <v>1</v>
      </c>
      <c r="B3" s="3" t="s">
        <v>37</v>
      </c>
      <c r="D3" t="s">
        <v>30</v>
      </c>
      <c r="E3" t="s">
        <v>36</v>
      </c>
      <c r="F3" t="s">
        <v>32</v>
      </c>
      <c r="G3" t="s">
        <v>34</v>
      </c>
    </row>
    <row r="4" spans="1:7" x14ac:dyDescent="0.25">
      <c r="D4">
        <v>1</v>
      </c>
      <c r="E4">
        <v>2</v>
      </c>
      <c r="F4">
        <v>3</v>
      </c>
      <c r="G4">
        <v>4</v>
      </c>
    </row>
    <row r="5" spans="1:7" x14ac:dyDescent="0.25">
      <c r="A5" t="s">
        <v>2</v>
      </c>
      <c r="D5">
        <v>20</v>
      </c>
      <c r="E5">
        <v>17.3</v>
      </c>
      <c r="F5">
        <v>18.5</v>
      </c>
      <c r="G5">
        <v>18.3</v>
      </c>
    </row>
    <row r="6" spans="1:7" x14ac:dyDescent="0.25">
      <c r="A6" t="s">
        <v>3</v>
      </c>
      <c r="D6">
        <v>13</v>
      </c>
      <c r="E6">
        <v>12.9</v>
      </c>
      <c r="F6">
        <v>12.8</v>
      </c>
      <c r="G6">
        <v>13.2</v>
      </c>
    </row>
    <row r="7" spans="1:7" x14ac:dyDescent="0.25">
      <c r="A7" t="s">
        <v>4</v>
      </c>
      <c r="D7" s="1">
        <v>0.46180555555555558</v>
      </c>
      <c r="E7" s="1">
        <v>0.4680555555555555</v>
      </c>
      <c r="F7" s="1">
        <v>0.47500000000000003</v>
      </c>
      <c r="G7" s="1">
        <v>0.4826388888888889</v>
      </c>
    </row>
    <row r="8" spans="1:7" x14ac:dyDescent="0.25">
      <c r="A8" t="s">
        <v>5</v>
      </c>
      <c r="D8" t="s">
        <v>12</v>
      </c>
      <c r="E8" t="s">
        <v>13</v>
      </c>
      <c r="F8" t="s">
        <v>14</v>
      </c>
      <c r="G8" t="s">
        <v>15</v>
      </c>
    </row>
    <row r="9" spans="1:7" x14ac:dyDescent="0.25">
      <c r="A9" t="s">
        <v>6</v>
      </c>
      <c r="D9" t="s">
        <v>25</v>
      </c>
      <c r="E9" t="s">
        <v>26</v>
      </c>
      <c r="F9" t="s">
        <v>10</v>
      </c>
      <c r="G9" t="s">
        <v>26</v>
      </c>
    </row>
    <row r="10" spans="1:7" x14ac:dyDescent="0.25">
      <c r="A10" t="s">
        <v>7</v>
      </c>
      <c r="D10" t="s">
        <v>8</v>
      </c>
      <c r="G10" s="2" t="s">
        <v>11</v>
      </c>
    </row>
    <row r="12" spans="1:7" x14ac:dyDescent="0.25">
      <c r="B12" t="s">
        <v>16</v>
      </c>
    </row>
    <row r="13" spans="1:7" x14ac:dyDescent="0.25">
      <c r="A13" t="s">
        <v>1</v>
      </c>
      <c r="B13" s="3" t="s">
        <v>38</v>
      </c>
    </row>
    <row r="14" spans="1:7" x14ac:dyDescent="0.25">
      <c r="D14" t="s">
        <v>18</v>
      </c>
    </row>
    <row r="15" spans="1:7" x14ac:dyDescent="0.25">
      <c r="A15" t="s">
        <v>2</v>
      </c>
      <c r="D15">
        <v>20.399999999999999</v>
      </c>
      <c r="E15">
        <v>17.7</v>
      </c>
      <c r="F15">
        <v>18.8</v>
      </c>
      <c r="G15">
        <v>19.899999999999999</v>
      </c>
    </row>
    <row r="16" spans="1:7" x14ac:dyDescent="0.25">
      <c r="A16" t="s">
        <v>3</v>
      </c>
      <c r="D16">
        <v>13.3</v>
      </c>
      <c r="E16">
        <v>13.2</v>
      </c>
      <c r="F16">
        <v>11.28</v>
      </c>
      <c r="G16">
        <v>13.5</v>
      </c>
    </row>
    <row r="17" spans="1:7" x14ac:dyDescent="0.25">
      <c r="A17" t="s">
        <v>19</v>
      </c>
      <c r="D17" s="1">
        <v>0.45833333333333331</v>
      </c>
      <c r="E17" s="1">
        <v>0.46666666666666662</v>
      </c>
      <c r="F17" s="1">
        <v>0.4777777777777778</v>
      </c>
      <c r="G17" s="1">
        <v>0.48055555555555557</v>
      </c>
    </row>
    <row r="18" spans="1:7" x14ac:dyDescent="0.25">
      <c r="A18" t="s">
        <v>5</v>
      </c>
      <c r="D18" t="s">
        <v>20</v>
      </c>
      <c r="E18" t="s">
        <v>21</v>
      </c>
      <c r="F18" t="s">
        <v>22</v>
      </c>
      <c r="G18" t="s">
        <v>23</v>
      </c>
    </row>
    <row r="19" spans="1:7" x14ac:dyDescent="0.25">
      <c r="A19" t="s">
        <v>6</v>
      </c>
      <c r="D19" t="s">
        <v>9</v>
      </c>
      <c r="E19" t="s">
        <v>10</v>
      </c>
      <c r="F19" t="s">
        <v>10</v>
      </c>
      <c r="G19" t="s">
        <v>24</v>
      </c>
    </row>
    <row r="20" spans="1:7" x14ac:dyDescent="0.25">
      <c r="A20" t="s">
        <v>27</v>
      </c>
      <c r="D20">
        <v>0</v>
      </c>
      <c r="E20">
        <v>0</v>
      </c>
      <c r="F20">
        <v>4</v>
      </c>
      <c r="G20">
        <v>1</v>
      </c>
    </row>
    <row r="21" spans="1:7" x14ac:dyDescent="0.25">
      <c r="A21" t="s">
        <v>28</v>
      </c>
      <c r="F21">
        <v>60</v>
      </c>
      <c r="G21">
        <v>120</v>
      </c>
    </row>
    <row r="22" spans="1:7" x14ac:dyDescent="0.25">
      <c r="F22">
        <v>125</v>
      </c>
    </row>
    <row r="23" spans="1:7" x14ac:dyDescent="0.25">
      <c r="F23">
        <v>140</v>
      </c>
    </row>
    <row r="24" spans="1:7" x14ac:dyDescent="0.25">
      <c r="F24">
        <v>150</v>
      </c>
    </row>
    <row r="25" spans="1:7" x14ac:dyDescent="0.25">
      <c r="F25" s="5">
        <f>AVERAGE(F21:F24)</f>
        <v>118.75</v>
      </c>
      <c r="G25">
        <f>AVERAGE(G21:G24)</f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8D85C-A109-4FE7-9568-CD4E3429A74D}">
  <dimension ref="A2:G23"/>
  <sheetViews>
    <sheetView zoomScaleNormal="80" zoomScaleSheetLayoutView="100" workbookViewId="0">
      <selection activeCell="H29" sqref="H29"/>
    </sheetView>
  </sheetViews>
  <sheetFormatPr defaultRowHeight="15" x14ac:dyDescent="0.25"/>
  <cols>
    <col min="1" max="1" width="18.42578125" customWidth="1"/>
    <col min="2" max="2" width="19.85546875" customWidth="1"/>
  </cols>
  <sheetData>
    <row r="2" spans="1:7" x14ac:dyDescent="0.25">
      <c r="B2" t="s">
        <v>0</v>
      </c>
      <c r="D2" t="s">
        <v>29</v>
      </c>
      <c r="E2" t="s">
        <v>35</v>
      </c>
      <c r="F2" t="s">
        <v>31</v>
      </c>
      <c r="G2" t="s">
        <v>33</v>
      </c>
    </row>
    <row r="3" spans="1:7" x14ac:dyDescent="0.25">
      <c r="A3" t="s">
        <v>1</v>
      </c>
      <c r="B3" s="3">
        <v>43342</v>
      </c>
      <c r="D3" t="s">
        <v>30</v>
      </c>
      <c r="E3" t="s">
        <v>36</v>
      </c>
      <c r="F3" t="s">
        <v>32</v>
      </c>
      <c r="G3" t="s">
        <v>34</v>
      </c>
    </row>
    <row r="4" spans="1:7" x14ac:dyDescent="0.25">
      <c r="B4" t="s">
        <v>51</v>
      </c>
      <c r="D4">
        <v>1</v>
      </c>
      <c r="E4">
        <v>2</v>
      </c>
      <c r="F4">
        <v>3</v>
      </c>
      <c r="G4">
        <v>4</v>
      </c>
    </row>
    <row r="5" spans="1:7" x14ac:dyDescent="0.25">
      <c r="A5" t="s">
        <v>2</v>
      </c>
      <c r="D5">
        <v>18</v>
      </c>
      <c r="E5">
        <v>15</v>
      </c>
      <c r="F5">
        <v>17</v>
      </c>
      <c r="G5">
        <v>16</v>
      </c>
    </row>
    <row r="6" spans="1:7" x14ac:dyDescent="0.25">
      <c r="A6" t="s">
        <v>3</v>
      </c>
      <c r="D6">
        <v>12</v>
      </c>
      <c r="E6">
        <v>12.1</v>
      </c>
      <c r="F6">
        <v>12</v>
      </c>
      <c r="G6">
        <v>12.2</v>
      </c>
    </row>
    <row r="7" spans="1:7" x14ac:dyDescent="0.25">
      <c r="A7" t="s">
        <v>4</v>
      </c>
      <c r="D7" s="1">
        <v>0.45833333333333331</v>
      </c>
      <c r="E7" s="1"/>
      <c r="F7" s="1"/>
      <c r="G7" s="1">
        <v>0.47916666666666669</v>
      </c>
    </row>
    <row r="8" spans="1:7" ht="61.5" customHeight="1" x14ac:dyDescent="0.25">
      <c r="A8" t="s">
        <v>6</v>
      </c>
      <c r="D8" s="6" t="s">
        <v>53</v>
      </c>
      <c r="E8" s="6" t="s">
        <v>54</v>
      </c>
      <c r="F8" s="6" t="s">
        <v>54</v>
      </c>
      <c r="G8" s="6" t="s">
        <v>55</v>
      </c>
    </row>
    <row r="9" spans="1:7" x14ac:dyDescent="0.25">
      <c r="G9" s="2" t="s">
        <v>11</v>
      </c>
    </row>
    <row r="11" spans="1:7" x14ac:dyDescent="0.25">
      <c r="B11" t="s">
        <v>16</v>
      </c>
    </row>
    <row r="12" spans="1:7" x14ac:dyDescent="0.25">
      <c r="A12" t="s">
        <v>1</v>
      </c>
      <c r="B12" s="3">
        <v>43344</v>
      </c>
    </row>
    <row r="13" spans="1:7" x14ac:dyDescent="0.25">
      <c r="D13" t="s">
        <v>18</v>
      </c>
    </row>
    <row r="14" spans="1:7" x14ac:dyDescent="0.25">
      <c r="A14" t="s">
        <v>2</v>
      </c>
      <c r="D14" s="7">
        <v>18</v>
      </c>
      <c r="E14" s="7">
        <v>19</v>
      </c>
      <c r="F14" s="7">
        <v>17</v>
      </c>
      <c r="G14" s="7">
        <v>17</v>
      </c>
    </row>
    <row r="15" spans="1:7" x14ac:dyDescent="0.25">
      <c r="A15" t="s">
        <v>3</v>
      </c>
      <c r="D15" s="7">
        <v>12</v>
      </c>
      <c r="E15" s="7">
        <v>12</v>
      </c>
      <c r="F15" s="7">
        <v>11</v>
      </c>
      <c r="G15" s="7">
        <v>11</v>
      </c>
    </row>
    <row r="16" spans="1:7" x14ac:dyDescent="0.25">
      <c r="A16" t="s">
        <v>19</v>
      </c>
      <c r="D16" s="7">
        <v>0.48958333333333331</v>
      </c>
      <c r="E16" s="7"/>
      <c r="F16" s="7"/>
      <c r="G16" s="7">
        <v>0.46180555555555558</v>
      </c>
    </row>
    <row r="17" spans="1:7" x14ac:dyDescent="0.25">
      <c r="A17" t="s">
        <v>6</v>
      </c>
      <c r="D17" s="7"/>
      <c r="E17" s="7"/>
      <c r="F17" s="7"/>
      <c r="G17" s="7"/>
    </row>
    <row r="18" spans="1:7" x14ac:dyDescent="0.25">
      <c r="A18" t="s">
        <v>27</v>
      </c>
      <c r="D18" s="7">
        <v>1</v>
      </c>
      <c r="E18" s="7">
        <v>3</v>
      </c>
      <c r="F18" s="7">
        <v>2</v>
      </c>
      <c r="G18" s="7">
        <v>1</v>
      </c>
    </row>
    <row r="19" spans="1:7" x14ac:dyDescent="0.25">
      <c r="A19" t="s">
        <v>28</v>
      </c>
      <c r="D19" s="7">
        <v>110</v>
      </c>
      <c r="E19" s="7">
        <v>120</v>
      </c>
      <c r="F19" s="7">
        <v>110</v>
      </c>
      <c r="G19" s="7">
        <v>120</v>
      </c>
    </row>
    <row r="20" spans="1:7" x14ac:dyDescent="0.25">
      <c r="D20" s="5"/>
      <c r="E20" s="7">
        <v>95</v>
      </c>
      <c r="F20" s="7">
        <v>70</v>
      </c>
      <c r="G20" s="5"/>
    </row>
    <row r="21" spans="1:7" x14ac:dyDescent="0.25">
      <c r="D21" s="5"/>
      <c r="E21" s="7">
        <v>150</v>
      </c>
      <c r="F21" s="5"/>
      <c r="G21" s="5"/>
    </row>
    <row r="22" spans="1:7" x14ac:dyDescent="0.25">
      <c r="D22" s="5">
        <f>AVERAGE(D19:D21)</f>
        <v>110</v>
      </c>
      <c r="E22" s="5">
        <f t="shared" ref="E22:G22" si="0">AVERAGE(E19:E21)</f>
        <v>121.66666666666667</v>
      </c>
      <c r="F22" s="5">
        <f t="shared" si="0"/>
        <v>90</v>
      </c>
      <c r="G22" s="5">
        <f t="shared" si="0"/>
        <v>120</v>
      </c>
    </row>
    <row r="23" spans="1:7" x14ac:dyDescent="0.25">
      <c r="F23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0D275-8306-47F6-ACD9-22410A3BC0BF}">
  <dimension ref="A2:G23"/>
  <sheetViews>
    <sheetView zoomScaleNormal="80" zoomScaleSheetLayoutView="100" workbookViewId="0">
      <selection activeCell="F27" sqref="F27"/>
    </sheetView>
  </sheetViews>
  <sheetFormatPr defaultRowHeight="15" x14ac:dyDescent="0.25"/>
  <cols>
    <col min="1" max="1" width="18.42578125" customWidth="1"/>
    <col min="2" max="2" width="19.85546875" customWidth="1"/>
    <col min="4" max="4" width="11.5703125" bestFit="1" customWidth="1"/>
    <col min="7" max="7" width="11.5703125" bestFit="1" customWidth="1"/>
  </cols>
  <sheetData>
    <row r="2" spans="1:7" x14ac:dyDescent="0.25">
      <c r="B2" t="s">
        <v>0</v>
      </c>
      <c r="D2" t="s">
        <v>29</v>
      </c>
      <c r="E2" t="s">
        <v>35</v>
      </c>
      <c r="F2" t="s">
        <v>31</v>
      </c>
      <c r="G2" t="s">
        <v>33</v>
      </c>
    </row>
    <row r="3" spans="1:7" x14ac:dyDescent="0.25">
      <c r="A3" t="s">
        <v>1</v>
      </c>
      <c r="B3" s="3">
        <v>43373</v>
      </c>
      <c r="D3" t="s">
        <v>30</v>
      </c>
      <c r="E3" t="s">
        <v>36</v>
      </c>
      <c r="F3" t="s">
        <v>32</v>
      </c>
      <c r="G3" t="s">
        <v>34</v>
      </c>
    </row>
    <row r="4" spans="1:7" x14ac:dyDescent="0.25">
      <c r="B4" t="s">
        <v>51</v>
      </c>
      <c r="D4">
        <v>1</v>
      </c>
      <c r="E4">
        <v>2</v>
      </c>
      <c r="F4">
        <v>3</v>
      </c>
      <c r="G4">
        <v>4</v>
      </c>
    </row>
    <row r="5" spans="1:7" x14ac:dyDescent="0.25">
      <c r="A5" t="s">
        <v>2</v>
      </c>
      <c r="D5">
        <v>18.5</v>
      </c>
      <c r="E5">
        <v>17.8</v>
      </c>
      <c r="F5">
        <v>18.2</v>
      </c>
      <c r="G5">
        <v>16.8</v>
      </c>
    </row>
    <row r="6" spans="1:7" x14ac:dyDescent="0.25">
      <c r="A6" t="s">
        <v>3</v>
      </c>
      <c r="D6">
        <v>11.8</v>
      </c>
      <c r="E6">
        <v>11.7</v>
      </c>
      <c r="F6">
        <v>11.6</v>
      </c>
      <c r="G6">
        <v>11.19</v>
      </c>
    </row>
    <row r="7" spans="1:7" x14ac:dyDescent="0.25">
      <c r="A7" t="s">
        <v>4</v>
      </c>
      <c r="D7" s="1">
        <v>0.45833333333333331</v>
      </c>
      <c r="E7" s="1"/>
      <c r="F7" s="1"/>
      <c r="G7" s="1">
        <v>11.35</v>
      </c>
    </row>
    <row r="8" spans="1:7" ht="61.5" customHeight="1" x14ac:dyDescent="0.25">
      <c r="A8" t="s">
        <v>6</v>
      </c>
      <c r="D8" s="6" t="s">
        <v>53</v>
      </c>
      <c r="E8" s="6" t="s">
        <v>10</v>
      </c>
      <c r="F8" s="6" t="s">
        <v>60</v>
      </c>
      <c r="G8" s="6" t="s">
        <v>61</v>
      </c>
    </row>
    <row r="9" spans="1:7" x14ac:dyDescent="0.25">
      <c r="G9" s="2" t="s">
        <v>11</v>
      </c>
    </row>
    <row r="11" spans="1:7" x14ac:dyDescent="0.25">
      <c r="B11" t="s">
        <v>16</v>
      </c>
    </row>
    <row r="12" spans="1:7" x14ac:dyDescent="0.25">
      <c r="A12" t="s">
        <v>1</v>
      </c>
      <c r="B12" s="3" t="s">
        <v>59</v>
      </c>
    </row>
    <row r="13" spans="1:7" x14ac:dyDescent="0.25">
      <c r="D13" t="s">
        <v>18</v>
      </c>
    </row>
    <row r="14" spans="1:7" x14ac:dyDescent="0.25">
      <c r="A14" t="s">
        <v>2</v>
      </c>
      <c r="D14" s="7">
        <v>12.1</v>
      </c>
      <c r="E14" s="7">
        <v>11.8</v>
      </c>
      <c r="F14" s="7">
        <v>12.2</v>
      </c>
      <c r="G14" s="7">
        <v>12.3</v>
      </c>
    </row>
    <row r="15" spans="1:7" x14ac:dyDescent="0.25">
      <c r="A15" t="s">
        <v>3</v>
      </c>
      <c r="D15" s="7">
        <v>10.9</v>
      </c>
      <c r="E15" s="7">
        <v>11</v>
      </c>
      <c r="F15" s="7">
        <v>10.9</v>
      </c>
      <c r="G15" s="7">
        <v>10.9</v>
      </c>
    </row>
    <row r="16" spans="1:7" x14ac:dyDescent="0.25">
      <c r="A16" t="s">
        <v>19</v>
      </c>
      <c r="D16" s="11">
        <v>0.46875</v>
      </c>
      <c r="E16" s="7"/>
      <c r="F16" s="7"/>
      <c r="G16" s="11">
        <v>0.49652777777777773</v>
      </c>
    </row>
    <row r="17" spans="1:7" x14ac:dyDescent="0.25">
      <c r="A17" t="s">
        <v>6</v>
      </c>
      <c r="D17" s="7"/>
      <c r="E17" s="7"/>
      <c r="F17" s="7"/>
      <c r="G17" s="7"/>
    </row>
    <row r="18" spans="1:7" x14ac:dyDescent="0.25">
      <c r="A18" t="s">
        <v>27</v>
      </c>
      <c r="D18" s="7">
        <v>1</v>
      </c>
      <c r="E18" s="7">
        <v>0</v>
      </c>
      <c r="F18" s="7">
        <v>4</v>
      </c>
      <c r="G18" s="7">
        <v>0</v>
      </c>
    </row>
    <row r="19" spans="1:7" x14ac:dyDescent="0.25">
      <c r="A19" t="s">
        <v>28</v>
      </c>
      <c r="D19" s="7">
        <v>130</v>
      </c>
      <c r="E19" s="7"/>
      <c r="F19" s="7">
        <v>110</v>
      </c>
      <c r="G19" s="7"/>
    </row>
    <row r="20" spans="1:7" x14ac:dyDescent="0.25">
      <c r="D20" s="5"/>
      <c r="E20" s="7"/>
      <c r="F20" s="7">
        <v>70</v>
      </c>
      <c r="G20" s="5"/>
    </row>
    <row r="21" spans="1:7" x14ac:dyDescent="0.25">
      <c r="D21" s="5"/>
      <c r="E21" s="7"/>
      <c r="F21" s="5">
        <v>85</v>
      </c>
      <c r="G21" s="5"/>
    </row>
    <row r="22" spans="1:7" x14ac:dyDescent="0.25">
      <c r="D22" s="5">
        <f>AVERAGE(D19:D21)</f>
        <v>130</v>
      </c>
      <c r="E22" s="5"/>
      <c r="F22" s="5">
        <v>125</v>
      </c>
      <c r="G22" s="5"/>
    </row>
    <row r="23" spans="1:7" x14ac:dyDescent="0.25">
      <c r="F23" s="5">
        <f>AVERAGE(F19:F22)</f>
        <v>97.5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CBC2F-596E-4452-88F7-BF0DF392DE55}">
  <dimension ref="A2:H27"/>
  <sheetViews>
    <sheetView zoomScaleNormal="80" zoomScaleSheetLayoutView="100" workbookViewId="0">
      <selection activeCell="F28" sqref="F28"/>
    </sheetView>
  </sheetViews>
  <sheetFormatPr defaultRowHeight="15" x14ac:dyDescent="0.25"/>
  <cols>
    <col min="1" max="1" width="18.42578125" customWidth="1"/>
    <col min="2" max="2" width="19.85546875" customWidth="1"/>
  </cols>
  <sheetData>
    <row r="2" spans="1:8" x14ac:dyDescent="0.25">
      <c r="B2" t="s">
        <v>0</v>
      </c>
      <c r="D2" t="s">
        <v>29</v>
      </c>
      <c r="E2" t="s">
        <v>35</v>
      </c>
      <c r="F2" t="s">
        <v>31</v>
      </c>
      <c r="G2" t="s">
        <v>33</v>
      </c>
    </row>
    <row r="3" spans="1:8" x14ac:dyDescent="0.25">
      <c r="A3" t="s">
        <v>1</v>
      </c>
      <c r="B3" s="3">
        <v>43402</v>
      </c>
      <c r="D3" t="s">
        <v>30</v>
      </c>
      <c r="E3" t="s">
        <v>36</v>
      </c>
      <c r="F3" t="s">
        <v>32</v>
      </c>
      <c r="G3" t="s">
        <v>34</v>
      </c>
    </row>
    <row r="4" spans="1:8" x14ac:dyDescent="0.25">
      <c r="B4" t="s">
        <v>51</v>
      </c>
      <c r="D4">
        <v>1</v>
      </c>
      <c r="E4">
        <v>2</v>
      </c>
      <c r="F4">
        <v>3</v>
      </c>
      <c r="G4">
        <v>4</v>
      </c>
      <c r="H4">
        <v>5</v>
      </c>
    </row>
    <row r="5" spans="1:8" x14ac:dyDescent="0.25">
      <c r="A5" t="s">
        <v>2</v>
      </c>
      <c r="D5">
        <v>9.6999999999999993</v>
      </c>
      <c r="E5">
        <v>9.4</v>
      </c>
      <c r="F5">
        <v>10.1</v>
      </c>
      <c r="G5">
        <v>9.6999999999999993</v>
      </c>
      <c r="H5">
        <v>10.5</v>
      </c>
    </row>
    <row r="6" spans="1:8" x14ac:dyDescent="0.25">
      <c r="A6" t="s">
        <v>3</v>
      </c>
      <c r="D6">
        <v>9.1</v>
      </c>
      <c r="E6">
        <v>9.1999999999999993</v>
      </c>
      <c r="F6">
        <v>9.4</v>
      </c>
      <c r="G6">
        <v>9.6999999999999993</v>
      </c>
      <c r="H6">
        <v>9.1999999999999993</v>
      </c>
    </row>
    <row r="7" spans="1:8" x14ac:dyDescent="0.25">
      <c r="A7" t="s">
        <v>4</v>
      </c>
      <c r="D7" s="1">
        <v>0.45833333333333331</v>
      </c>
      <c r="E7" s="1"/>
      <c r="F7" s="1"/>
      <c r="G7" s="1"/>
      <c r="H7">
        <v>11.26</v>
      </c>
    </row>
    <row r="8" spans="1:8" ht="61.5" customHeight="1" x14ac:dyDescent="0.25">
      <c r="A8" t="s">
        <v>6</v>
      </c>
      <c r="D8" s="6" t="s">
        <v>53</v>
      </c>
      <c r="E8" s="6" t="s">
        <v>54</v>
      </c>
      <c r="F8" s="6" t="s">
        <v>54</v>
      </c>
      <c r="G8" s="6" t="s">
        <v>55</v>
      </c>
    </row>
    <row r="9" spans="1:8" x14ac:dyDescent="0.25">
      <c r="G9" s="2" t="s">
        <v>11</v>
      </c>
    </row>
    <row r="11" spans="1:8" x14ac:dyDescent="0.25">
      <c r="B11" t="s">
        <v>16</v>
      </c>
    </row>
    <row r="12" spans="1:8" x14ac:dyDescent="0.25">
      <c r="A12" t="s">
        <v>1</v>
      </c>
      <c r="B12" s="3">
        <v>43403</v>
      </c>
    </row>
    <row r="13" spans="1:8" x14ac:dyDescent="0.25">
      <c r="D13" t="s">
        <v>18</v>
      </c>
    </row>
    <row r="14" spans="1:8" x14ac:dyDescent="0.25">
      <c r="A14" t="s">
        <v>2</v>
      </c>
      <c r="D14" s="7">
        <v>18</v>
      </c>
      <c r="E14" s="7">
        <v>19</v>
      </c>
      <c r="F14" s="7">
        <v>17</v>
      </c>
      <c r="G14" s="7">
        <v>17</v>
      </c>
    </row>
    <row r="15" spans="1:8" x14ac:dyDescent="0.25">
      <c r="A15" t="s">
        <v>3</v>
      </c>
      <c r="D15" s="7">
        <v>12</v>
      </c>
      <c r="E15" s="7">
        <v>12</v>
      </c>
      <c r="F15" s="7">
        <v>11</v>
      </c>
      <c r="G15" s="7">
        <v>11</v>
      </c>
    </row>
    <row r="16" spans="1:8" x14ac:dyDescent="0.25">
      <c r="A16" t="s">
        <v>19</v>
      </c>
      <c r="D16" s="7">
        <v>0.48958333333333331</v>
      </c>
      <c r="E16" s="7"/>
      <c r="F16" s="7"/>
      <c r="G16" s="7">
        <v>0.46180555555555558</v>
      </c>
    </row>
    <row r="17" spans="1:8" x14ac:dyDescent="0.25">
      <c r="A17" t="s">
        <v>6</v>
      </c>
      <c r="D17" s="7"/>
      <c r="E17" s="7"/>
      <c r="F17" s="7"/>
      <c r="G17" s="7"/>
    </row>
    <row r="18" spans="1:8" x14ac:dyDescent="0.25">
      <c r="A18" t="s">
        <v>27</v>
      </c>
      <c r="D18" s="7">
        <v>1</v>
      </c>
      <c r="E18" s="7"/>
      <c r="F18" s="7">
        <v>4</v>
      </c>
      <c r="G18" s="7"/>
      <c r="H18">
        <v>9</v>
      </c>
    </row>
    <row r="19" spans="1:8" x14ac:dyDescent="0.25">
      <c r="A19" t="s">
        <v>28</v>
      </c>
      <c r="D19" s="7">
        <v>60</v>
      </c>
      <c r="E19" s="7"/>
      <c r="F19" s="7">
        <v>110</v>
      </c>
      <c r="G19" s="7"/>
      <c r="H19">
        <v>40</v>
      </c>
    </row>
    <row r="20" spans="1:8" x14ac:dyDescent="0.25">
      <c r="D20" s="5"/>
      <c r="E20" s="7"/>
      <c r="F20" s="7">
        <v>110</v>
      </c>
      <c r="G20" s="5"/>
      <c r="H20">
        <v>40</v>
      </c>
    </row>
    <row r="21" spans="1:8" x14ac:dyDescent="0.25">
      <c r="D21" s="5"/>
      <c r="E21" s="7"/>
      <c r="F21" s="5">
        <v>110</v>
      </c>
      <c r="G21" s="5"/>
      <c r="H21">
        <v>40</v>
      </c>
    </row>
    <row r="22" spans="1:8" x14ac:dyDescent="0.25">
      <c r="D22" s="5"/>
      <c r="E22" s="5"/>
      <c r="F22" s="5">
        <v>160</v>
      </c>
      <c r="G22" s="5"/>
      <c r="H22">
        <v>50</v>
      </c>
    </row>
    <row r="23" spans="1:8" x14ac:dyDescent="0.25">
      <c r="F23" s="5"/>
      <c r="H23">
        <v>50</v>
      </c>
    </row>
    <row r="24" spans="1:8" x14ac:dyDescent="0.25">
      <c r="H24">
        <v>60</v>
      </c>
    </row>
    <row r="25" spans="1:8" x14ac:dyDescent="0.25">
      <c r="H25">
        <v>100</v>
      </c>
    </row>
    <row r="26" spans="1:8" x14ac:dyDescent="0.25">
      <c r="H26">
        <v>130</v>
      </c>
    </row>
    <row r="27" spans="1:8" x14ac:dyDescent="0.25">
      <c r="H27">
        <v>190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85056-3042-4C01-BD35-ADC565B19FEA}">
  <dimension ref="A3:F18"/>
  <sheetViews>
    <sheetView showGridLines="0" tabSelected="1" topLeftCell="E13" zoomScale="130" zoomScaleNormal="130" workbookViewId="0">
      <selection activeCell="P14" sqref="P14"/>
    </sheetView>
  </sheetViews>
  <sheetFormatPr defaultRowHeight="15" x14ac:dyDescent="0.25"/>
  <cols>
    <col min="1" max="1" width="15.85546875" customWidth="1"/>
  </cols>
  <sheetData>
    <row r="3" spans="1:6" x14ac:dyDescent="0.25">
      <c r="B3" s="15" t="s">
        <v>56</v>
      </c>
      <c r="C3" s="15"/>
      <c r="D3" s="15"/>
      <c r="E3" s="15"/>
    </row>
    <row r="4" spans="1:6" x14ac:dyDescent="0.25">
      <c r="A4" t="s">
        <v>39</v>
      </c>
      <c r="B4" s="13" t="s">
        <v>46</v>
      </c>
      <c r="C4" s="13" t="s">
        <v>47</v>
      </c>
      <c r="D4" s="13" t="s">
        <v>48</v>
      </c>
      <c r="E4" s="13" t="s">
        <v>49</v>
      </c>
      <c r="F4" s="13" t="s">
        <v>62</v>
      </c>
    </row>
    <row r="5" spans="1:6" x14ac:dyDescent="0.25">
      <c r="A5" t="s">
        <v>45</v>
      </c>
      <c r="B5" s="13">
        <v>2</v>
      </c>
      <c r="C5" s="13">
        <v>1</v>
      </c>
      <c r="D5" s="13">
        <v>1</v>
      </c>
      <c r="E5" s="13">
        <v>1</v>
      </c>
    </row>
    <row r="6" spans="1:6" x14ac:dyDescent="0.25">
      <c r="A6" t="s">
        <v>42</v>
      </c>
      <c r="B6" s="13">
        <v>0</v>
      </c>
      <c r="C6" s="13">
        <v>3</v>
      </c>
      <c r="D6" s="13">
        <v>4</v>
      </c>
      <c r="E6" s="13">
        <v>1</v>
      </c>
    </row>
    <row r="7" spans="1:6" x14ac:dyDescent="0.25">
      <c r="A7" t="s">
        <v>43</v>
      </c>
      <c r="B7" s="13">
        <v>1</v>
      </c>
      <c r="C7" s="13">
        <v>3</v>
      </c>
      <c r="D7" s="13">
        <v>9</v>
      </c>
      <c r="E7" s="13">
        <v>0</v>
      </c>
    </row>
    <row r="8" spans="1:6" x14ac:dyDescent="0.25">
      <c r="A8" t="s">
        <v>44</v>
      </c>
      <c r="B8" s="13">
        <v>0</v>
      </c>
      <c r="C8" s="13">
        <v>0</v>
      </c>
      <c r="D8" s="13">
        <v>4</v>
      </c>
      <c r="E8" s="13">
        <v>1</v>
      </c>
    </row>
    <row r="9" spans="1:6" x14ac:dyDescent="0.25">
      <c r="A9" t="s">
        <v>52</v>
      </c>
      <c r="B9" s="13">
        <v>1</v>
      </c>
      <c r="C9" s="13">
        <v>3</v>
      </c>
      <c r="D9" s="13">
        <v>2</v>
      </c>
      <c r="E9" s="13">
        <v>1</v>
      </c>
    </row>
    <row r="10" spans="1:6" x14ac:dyDescent="0.25">
      <c r="A10" t="s">
        <v>58</v>
      </c>
      <c r="B10" s="13">
        <v>1</v>
      </c>
      <c r="C10" s="13">
        <v>0</v>
      </c>
      <c r="D10" s="13">
        <v>4</v>
      </c>
      <c r="E10" s="13">
        <v>0</v>
      </c>
    </row>
    <row r="11" spans="1:6" x14ac:dyDescent="0.25">
      <c r="A11" t="s">
        <v>45</v>
      </c>
      <c r="B11" s="13">
        <v>1</v>
      </c>
      <c r="C11" s="13">
        <v>0</v>
      </c>
      <c r="D11" s="13">
        <v>4</v>
      </c>
      <c r="E11" s="13">
        <v>0</v>
      </c>
      <c r="F11" s="13">
        <v>9</v>
      </c>
    </row>
    <row r="12" spans="1:6" x14ac:dyDescent="0.25">
      <c r="B12" s="15" t="s">
        <v>57</v>
      </c>
      <c r="C12" s="15"/>
      <c r="D12" s="15"/>
      <c r="E12" s="15"/>
    </row>
    <row r="13" spans="1:6" x14ac:dyDescent="0.25">
      <c r="A13" t="s">
        <v>45</v>
      </c>
      <c r="B13" s="10">
        <v>95</v>
      </c>
      <c r="C13" s="9">
        <v>130</v>
      </c>
      <c r="D13" s="9">
        <v>130</v>
      </c>
      <c r="E13" s="9">
        <v>60</v>
      </c>
    </row>
    <row r="14" spans="1:6" x14ac:dyDescent="0.25">
      <c r="A14" t="s">
        <v>42</v>
      </c>
      <c r="B14" s="13">
        <v>0</v>
      </c>
      <c r="C14" s="13">
        <v>80</v>
      </c>
      <c r="D14" s="13">
        <v>67</v>
      </c>
      <c r="E14" s="13">
        <v>59</v>
      </c>
    </row>
    <row r="15" spans="1:6" x14ac:dyDescent="0.25">
      <c r="A15" t="s">
        <v>43</v>
      </c>
      <c r="B15" s="13">
        <v>130</v>
      </c>
      <c r="C15" s="13">
        <v>148</v>
      </c>
      <c r="D15" s="13">
        <v>72</v>
      </c>
      <c r="E15" s="13">
        <v>0</v>
      </c>
    </row>
    <row r="16" spans="1:6" x14ac:dyDescent="0.25">
      <c r="A16" t="s">
        <v>44</v>
      </c>
      <c r="B16" s="13">
        <v>0</v>
      </c>
      <c r="C16" s="13">
        <v>0</v>
      </c>
      <c r="D16" s="13">
        <v>119</v>
      </c>
      <c r="E16" s="13">
        <v>120</v>
      </c>
    </row>
    <row r="17" spans="1:5" x14ac:dyDescent="0.25">
      <c r="A17" t="s">
        <v>52</v>
      </c>
      <c r="B17" s="13">
        <v>110</v>
      </c>
      <c r="C17" s="13">
        <v>122</v>
      </c>
      <c r="D17" s="13">
        <v>90</v>
      </c>
      <c r="E17" s="13">
        <v>120</v>
      </c>
    </row>
    <row r="18" spans="1:5" x14ac:dyDescent="0.25">
      <c r="A18" t="s">
        <v>58</v>
      </c>
    </row>
  </sheetData>
  <mergeCells count="2">
    <mergeCell ref="B3:E3"/>
    <mergeCell ref="B12:E12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DD307-85AE-4FC9-A28E-0D47B4B94521}">
  <dimension ref="A3:E18"/>
  <sheetViews>
    <sheetView showGridLines="0" zoomScale="130" zoomScaleNormal="130" workbookViewId="0">
      <selection activeCell="H22" sqref="H22"/>
    </sheetView>
  </sheetViews>
  <sheetFormatPr defaultRowHeight="15" x14ac:dyDescent="0.25"/>
  <cols>
    <col min="1" max="1" width="15.85546875" customWidth="1"/>
  </cols>
  <sheetData>
    <row r="3" spans="1:5" x14ac:dyDescent="0.25">
      <c r="B3" s="15" t="s">
        <v>56</v>
      </c>
      <c r="C3" s="15"/>
      <c r="D3" s="15"/>
      <c r="E3" s="15"/>
    </row>
    <row r="4" spans="1:5" x14ac:dyDescent="0.25">
      <c r="A4" t="s">
        <v>39</v>
      </c>
      <c r="B4" s="4" t="s">
        <v>46</v>
      </c>
      <c r="C4" s="4" t="s">
        <v>47</v>
      </c>
      <c r="D4" s="4" t="s">
        <v>48</v>
      </c>
      <c r="E4" s="4" t="s">
        <v>49</v>
      </c>
    </row>
    <row r="5" spans="1:5" x14ac:dyDescent="0.25">
      <c r="A5" t="s">
        <v>45</v>
      </c>
      <c r="B5" s="4">
        <v>2</v>
      </c>
      <c r="C5" s="4">
        <v>1</v>
      </c>
      <c r="D5" s="4">
        <v>1</v>
      </c>
      <c r="E5" s="4">
        <v>1</v>
      </c>
    </row>
    <row r="6" spans="1:5" x14ac:dyDescent="0.25">
      <c r="A6" t="s">
        <v>42</v>
      </c>
      <c r="B6" s="4">
        <v>0</v>
      </c>
      <c r="C6" s="4">
        <v>3</v>
      </c>
      <c r="D6" s="4">
        <v>4</v>
      </c>
      <c r="E6" s="4">
        <v>1</v>
      </c>
    </row>
    <row r="7" spans="1:5" x14ac:dyDescent="0.25">
      <c r="A7" t="s">
        <v>43</v>
      </c>
      <c r="B7" s="4">
        <v>1</v>
      </c>
      <c r="C7" s="4">
        <v>3</v>
      </c>
      <c r="D7" s="4">
        <v>9</v>
      </c>
      <c r="E7" s="4">
        <v>0</v>
      </c>
    </row>
    <row r="8" spans="1:5" x14ac:dyDescent="0.25">
      <c r="A8" t="s">
        <v>44</v>
      </c>
      <c r="B8" s="4">
        <v>0</v>
      </c>
      <c r="C8" s="4">
        <v>0</v>
      </c>
      <c r="D8" s="4">
        <v>4</v>
      </c>
      <c r="E8" s="4">
        <v>1</v>
      </c>
    </row>
    <row r="9" spans="1:5" x14ac:dyDescent="0.25">
      <c r="A9" t="s">
        <v>52</v>
      </c>
      <c r="B9" s="4">
        <v>1</v>
      </c>
      <c r="C9" s="4">
        <v>3</v>
      </c>
      <c r="D9" s="4">
        <v>2</v>
      </c>
      <c r="E9" s="4">
        <v>1</v>
      </c>
    </row>
    <row r="10" spans="1:5" x14ac:dyDescent="0.25">
      <c r="A10" t="s">
        <v>58</v>
      </c>
      <c r="B10" s="8">
        <v>1</v>
      </c>
      <c r="C10" s="8">
        <v>0</v>
      </c>
      <c r="D10" s="8">
        <v>4</v>
      </c>
      <c r="E10" s="8">
        <v>0</v>
      </c>
    </row>
    <row r="11" spans="1:5" x14ac:dyDescent="0.25">
      <c r="A11" t="s">
        <v>45</v>
      </c>
      <c r="B11" s="12">
        <v>1</v>
      </c>
      <c r="C11" s="12">
        <v>0</v>
      </c>
      <c r="D11" s="12">
        <v>4</v>
      </c>
      <c r="E11" s="12">
        <v>0</v>
      </c>
    </row>
    <row r="12" spans="1:5" x14ac:dyDescent="0.25">
      <c r="B12" s="15" t="s">
        <v>57</v>
      </c>
      <c r="C12" s="15"/>
      <c r="D12" s="15"/>
      <c r="E12" s="15"/>
    </row>
    <row r="13" spans="1:5" x14ac:dyDescent="0.25">
      <c r="A13" t="s">
        <v>45</v>
      </c>
      <c r="B13" s="10">
        <v>95</v>
      </c>
      <c r="C13" s="9">
        <v>130</v>
      </c>
      <c r="D13" s="9">
        <v>130</v>
      </c>
      <c r="E13" s="9">
        <v>60</v>
      </c>
    </row>
    <row r="14" spans="1:5" x14ac:dyDescent="0.25">
      <c r="A14" t="s">
        <v>42</v>
      </c>
      <c r="B14" s="4">
        <v>0</v>
      </c>
      <c r="C14" s="4">
        <v>80</v>
      </c>
      <c r="D14" s="4">
        <v>67</v>
      </c>
      <c r="E14" s="4">
        <v>59</v>
      </c>
    </row>
    <row r="15" spans="1:5" x14ac:dyDescent="0.25">
      <c r="A15" t="s">
        <v>43</v>
      </c>
      <c r="B15" s="4">
        <v>130</v>
      </c>
      <c r="C15" s="4">
        <v>148</v>
      </c>
      <c r="D15" s="4">
        <v>72</v>
      </c>
      <c r="E15" s="4">
        <v>0</v>
      </c>
    </row>
    <row r="16" spans="1:5" x14ac:dyDescent="0.25">
      <c r="A16" t="s">
        <v>44</v>
      </c>
      <c r="B16" s="4">
        <v>0</v>
      </c>
      <c r="C16" s="4">
        <v>0</v>
      </c>
      <c r="D16" s="4">
        <v>119</v>
      </c>
      <c r="E16" s="4">
        <v>120</v>
      </c>
    </row>
    <row r="17" spans="1:5" x14ac:dyDescent="0.25">
      <c r="A17" t="s">
        <v>52</v>
      </c>
      <c r="B17" s="4">
        <v>110</v>
      </c>
      <c r="C17" s="4">
        <v>122</v>
      </c>
      <c r="D17" s="4">
        <v>90</v>
      </c>
      <c r="E17" s="4">
        <v>120</v>
      </c>
    </row>
    <row r="18" spans="1:5" x14ac:dyDescent="0.25">
      <c r="A18" t="s">
        <v>58</v>
      </c>
    </row>
  </sheetData>
  <mergeCells count="2">
    <mergeCell ref="B3:E3"/>
    <mergeCell ref="B12:E1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October 30-31, 2017</vt:lpstr>
      <vt:lpstr>May  30-31,2018</vt:lpstr>
      <vt:lpstr>June 25, 2018</vt:lpstr>
      <vt:lpstr>July 26-27th, 2018</vt:lpstr>
      <vt:lpstr>Auguest 29-30, 2018 (2)</vt:lpstr>
      <vt:lpstr>September 30, 2018</vt:lpstr>
      <vt:lpstr>October 30, 2018</vt:lpstr>
      <vt:lpstr>TOTAL (2)</vt:lpstr>
      <vt:lpstr>TOTAL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McVitty</dc:creator>
  <cp:lastModifiedBy>Ian's Lenovo</cp:lastModifiedBy>
  <dcterms:created xsi:type="dcterms:W3CDTF">2018-06-11T15:27:16Z</dcterms:created>
  <dcterms:modified xsi:type="dcterms:W3CDTF">2018-11-02T05:27:38Z</dcterms:modified>
</cp:coreProperties>
</file>